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8" activeTab="0"/>
  </bookViews>
  <sheets>
    <sheet name="IC Dat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<sst xmlns="http://schemas.openxmlformats.org/spreadsheetml/2006/main" count="28" uniqueCount="24">
  <si>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District-Wide Public Supply Industrial/Commercial Use Percentage</t>
  </si>
  <si>
    <t>Years</t>
  </si>
  <si>
    <t>Gross Use</t>
  </si>
  <si>
    <t>MGD</t>
  </si>
  <si>
    <t>I/C Use</t>
  </si>
  <si>
    <t>Source</t>
  </si>
  <si>
    <t>Sources</t>
  </si>
  <si>
    <t>b</t>
  </si>
  <si>
    <t>A</t>
  </si>
  <si>
    <t>B</t>
  </si>
  <si>
    <t>3 Year</t>
  </si>
  <si>
    <t>Average</t>
  </si>
  <si>
    <t>SUM A=C</t>
  </si>
  <si>
    <t>SUM B=D</t>
  </si>
  <si>
    <t>c</t>
  </si>
  <si>
    <t>Three Year Average Percent = (D/C) =</t>
  </si>
  <si>
    <t>a</t>
  </si>
  <si>
    <t>Table A-2, p. 81</t>
  </si>
  <si>
    <t>2019 Estimated Water Use Report, Southwest Florida Water Management District, December 2020</t>
  </si>
  <si>
    <t>2020 Estimated Water Use Report, Southwest Florida Water Management District, December 2021</t>
  </si>
  <si>
    <t>Table A-2, p. 82</t>
  </si>
  <si>
    <t>for Years 2019, 2020, and 2021</t>
  </si>
  <si>
    <t>2021 Estimated Water Use Report, Southwest Florida Water Management District, December 2022</t>
  </si>
  <si>
    <t>Table A-2, p.80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</si>
</sst>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10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3" max="3" width="9.8515625" style="0" bestFit="1" customWidth="1"/>
    <col min="4" max="4" width="20.140625" style="0" customWidth="1"/>
    <col min="5" max="5" width="14.00390625" style="0" customWidth="1"/>
  </cols>
  <sheetData>
    <row r="1" spans="1:2" ht="17.25">
      <c r="A1" s="1" t="s">
        <v>0</v>
      </c>
      <c r="B1" s="1"/>
    </row>
    <row r="2" spans="1:2" ht="17.25">
      <c r="A2" s="1" t="s">
        <v>21</v>
      </c>
      <c r="B2" s="1"/>
    </row>
    <row r="4" spans="1:5" ht="12.75">
      <c r="A4" s="2"/>
      <c r="B4" s="2"/>
      <c r="C4" s="2" t="s">
        <v>2</v>
      </c>
      <c r="D4" s="2" t="s">
        <v>4</v>
      </c>
      <c r="E4" s="2" t="s">
        <v>10</v>
      </c>
    </row>
    <row r="5" spans="1:5" ht="12.75">
      <c r="A5" s="2" t="s">
        <v>1</v>
      </c>
      <c r="B5" s="2" t="s">
        <v>5</v>
      </c>
      <c r="C5" s="2" t="s">
        <v>3</v>
      </c>
      <c r="D5" s="2" t="s">
        <v>3</v>
      </c>
      <c r="E5" s="2" t="s">
        <v>11</v>
      </c>
    </row>
    <row r="6" spans="3:4" ht="12.75">
      <c r="C6" t="s">
        <v>8</v>
      </c>
      <c r="D6" t="s">
        <v>9</v>
      </c>
    </row>
    <row r="7" spans="1:4" ht="12.75">
      <c r="A7">
        <v>2019</v>
      </c>
      <c r="B7" s="4" t="s">
        <v>16</v>
      </c>
      <c r="C7" s="7">
        <v>527.6602130000001</v>
      </c>
      <c r="D7" s="7">
        <v>101.90888100000002</v>
      </c>
    </row>
    <row r="8" spans="1:4" ht="12.75">
      <c r="A8">
        <v>2020</v>
      </c>
      <c r="B8" t="s">
        <v>7</v>
      </c>
      <c r="C8">
        <v>550.802</v>
      </c>
      <c r="D8">
        <v>101.101</v>
      </c>
    </row>
    <row r="9" spans="1:4" ht="12.75">
      <c r="A9">
        <v>2021</v>
      </c>
      <c r="B9" t="s">
        <v>14</v>
      </c>
      <c r="C9" s="7">
        <v>564.1776019999999</v>
      </c>
      <c r="D9">
        <v>104.846</v>
      </c>
    </row>
    <row r="11" spans="3:5" ht="12.75">
      <c r="C11" s="2" t="s">
        <v>12</v>
      </c>
      <c r="D11" s="2" t="s">
        <v>13</v>
      </c>
      <c r="E11" s="3"/>
    </row>
    <row r="12" spans="3:5" ht="12.75">
      <c r="C12" s="6">
        <f>SUM(C7:C9)</f>
        <v>1642.639815</v>
      </c>
      <c r="D12" s="6">
        <f>SUM(D7:D9)</f>
        <v>307.855881</v>
      </c>
      <c r="E12" s="3"/>
    </row>
    <row r="13" ht="12.75">
      <c r="E13" s="3"/>
    </row>
    <row r="14" ht="12.75">
      <c r="E14" s="3"/>
    </row>
    <row r="15" ht="12.75">
      <c r="E15" s="3"/>
    </row>
    <row r="16" spans="1:5" ht="17.25">
      <c r="A16" s="1" t="s">
        <v>15</v>
      </c>
      <c r="B16" s="8"/>
      <c r="C16" s="8"/>
      <c r="D16" s="8"/>
      <c r="E16" s="9">
        <f>SUM(D12/C12)</f>
        <v>0.18741532878283484</v>
      </c>
    </row>
    <row r="17" ht="12.75">
      <c r="A17" t="s">
        <v>6</v>
      </c>
    </row>
    <row r="18" ht="12.75">
      <c r="B18" s="4"/>
    </row>
    <row r="19" spans="1:2" ht="12.75">
      <c r="A19" s="4" t="s">
        <v>16</v>
      </c>
      <c r="B19" s="4" t="s">
        <v>18</v>
      </c>
    </row>
    <row r="20" ht="12.75">
      <c r="B20" s="4" t="s">
        <v>17</v>
      </c>
    </row>
    <row r="21" spans="1:2" ht="12.75">
      <c r="A21" t="s">
        <v>7</v>
      </c>
      <c r="B21" s="4" t="s">
        <v>19</v>
      </c>
    </row>
    <row r="22" ht="12.75">
      <c r="B22" s="4" t="s">
        <v>20</v>
      </c>
    </row>
    <row r="23" spans="1:2" ht="12.75">
      <c r="A23" s="4" t="s">
        <v>14</v>
      </c>
      <c r="B23" s="4" t="s">
        <v>22</v>
      </c>
    </row>
    <row r="24" ht="12.75">
      <c r="B24" s="5" t="s"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ay W. Yingling</dc:creator>
  <cp:keywords/>
  <dc:description/>
  <cp:lastModifiedBy>Ryan J. Pearson</cp:lastModifiedBy>
  <dcterms:created xsi:type="dcterms:W3CDTF">2007-03-27T17:52:47Z</dcterms:created>
  <dcterms:modified xsi:type="dcterms:W3CDTF">2023-02-16T21:19:10Z</dcterms:modified>
  <cp:category/>
  <cp:version/>
  <cp:contentType/>
  <cp:contentStatus/>
</cp:coreProperties>
</file>